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<sst xmlns="http://schemas.openxmlformats.org/spreadsheetml/2006/main" count="267" uniqueCount="147">
  <si>
    <t>Specyfikacja cenowa – materiały papiernicze i  biurowe</t>
  </si>
  <si>
    <t> </t>
  </si>
  <si>
    <t>l.p.</t>
  </si>
  <si>
    <t>Nazwa asortymentu</t>
  </si>
  <si>
    <t>Jedn. miary</t>
  </si>
  <si>
    <t>Ilość</t>
  </si>
  <si>
    <t>Cena jedn. netto</t>
  </si>
  <si>
    <t>Wartość netto</t>
  </si>
  <si>
    <t xml:space="preserve">baterie alkaliczne AA </t>
  </si>
  <si>
    <t>1 szt.</t>
  </si>
  <si>
    <t>baterie alkaliczne AAA</t>
  </si>
  <si>
    <t>brudnopis A-4 blok z makulatury w kratkę, kartki wyrywane,  100 kart.</t>
  </si>
  <si>
    <t>brudnopis A-5 blok z makulatury w kratkę, kartki wyrywane,  100 kart.</t>
  </si>
  <si>
    <t>długopis przyklejany ze sprężynką stojący, na biurko</t>
  </si>
  <si>
    <t>cienkopis , końcówka oprawiona w metal gr. 0,4-0,6 mm nie gorsz niż np.STAEDTLER</t>
  </si>
  <si>
    <t xml:space="preserve">długopis zwykły </t>
  </si>
  <si>
    <t>długopis nie gorszy niż np. „GelPen”</t>
  </si>
  <si>
    <t>dziurkacz biurowy ( dziurkuje  nie mniej niż 30 kartek )</t>
  </si>
  <si>
    <t xml:space="preserve">dziurkacz biurowy ( dziurkuje  nie mniej niż 65 kartek ) </t>
  </si>
  <si>
    <t>datownik mały</t>
  </si>
  <si>
    <t>druk nie kopiujący –  PK polecenie księgowania- wg zał. wzoru</t>
  </si>
  <si>
    <t>1 bloczek</t>
  </si>
  <si>
    <t>druk- wniosek o urlop – wg zał. wzoru</t>
  </si>
  <si>
    <t>druk delegacji – wg. zał. wzoru</t>
  </si>
  <si>
    <t xml:space="preserve">1 bloczek </t>
  </si>
  <si>
    <t xml:space="preserve">„Dziennik Korespondencyjny” A-4,  96 kart. – twarda okładka </t>
  </si>
  <si>
    <t xml:space="preserve">ekierka mała </t>
  </si>
  <si>
    <t xml:space="preserve">fastykuły  twarde A4 kolor dowolny z otworami przez które przewleczona jest taśma, gramatura nie mniejsza niż 1000g/m2 </t>
  </si>
  <si>
    <t>flamastry 4 kolory</t>
  </si>
  <si>
    <t>1 op.</t>
  </si>
  <si>
    <t xml:space="preserve">flamaster czarny </t>
  </si>
  <si>
    <t xml:space="preserve">1 szt. </t>
  </si>
  <si>
    <t>folia do laminowania for. A5,  100 szt. ( 2 x 100 mic.)</t>
  </si>
  <si>
    <t>1 opak.</t>
  </si>
  <si>
    <t>folia do laminowania for. A4,  100 szt. ( 2 x 100 mic.)</t>
  </si>
  <si>
    <t xml:space="preserve">folia  do bindowania A4 - przód- bezbarwna, przezroczysta  </t>
  </si>
  <si>
    <t>karton do bindowania - tył- niebieski, skóropodobna</t>
  </si>
  <si>
    <t>gumka recepturka ( op. 0,5 kg)</t>
  </si>
  <si>
    <t xml:space="preserve">gumka kreślarska do ścierania na  papierze średnia  nie gorsza niż gumka Pentel ZEH  </t>
  </si>
  <si>
    <t>grzbiety wsuwane A4  zaokrąglone rogi  60 k  czarne</t>
  </si>
  <si>
    <t xml:space="preserve">grzbiety wsuwane A4  zaokrąglone rogi  30 k  czarne </t>
  </si>
  <si>
    <t>grzbiety do bindowania śr. 22 mm</t>
  </si>
  <si>
    <t xml:space="preserve">karton ozdobny o gramaturze 160g/m2 
( opakowanie 25 szt.)  nie gorszy niż Marble Cover   </t>
  </si>
  <si>
    <t>kalka do faxu Panasonic KX-FP 148</t>
  </si>
  <si>
    <t>klip binder 25 mm ( opak. 12 szt.)</t>
  </si>
  <si>
    <t>klip binder 32 mm ( opak 12 szt.)</t>
  </si>
  <si>
    <t>klip binder  41 mm ( opak. 12 szt. )</t>
  </si>
  <si>
    <t>klip binder 51 mm ( opak.12 szt.  )</t>
  </si>
  <si>
    <t>karteczki samoprzylepne, 76x 76 mm 100 szt. w bloczku</t>
  </si>
  <si>
    <t>karteczki białe 400 szt. bez kleju, w bloczku</t>
  </si>
  <si>
    <t xml:space="preserve">koperta C3 szara z paskiem samoprzylepnym </t>
  </si>
  <si>
    <t>koperty szare  aktowe format C4  229 x 324 z paskiem samoprzylepnym</t>
  </si>
  <si>
    <t>j. w. półaktowe – format C5 162 x 229 z paskiem samoprzylepnym, białe</t>
  </si>
  <si>
    <t xml:space="preserve">koperty białe samoprzylepne format - C6 114 x 162   - 1000 szt. w opakowaniu </t>
  </si>
  <si>
    <t>koperta biała,  format - B4 250 x 353 z paskiem samoprzylepnym</t>
  </si>
  <si>
    <t xml:space="preserve">koperta B4 rozszerzonym bokiem i spodem 250x353x38 mm </t>
  </si>
  <si>
    <t>koperta bąbelkowa o wym.    162 x 229 mm</t>
  </si>
  <si>
    <t xml:space="preserve">koperta bąbelkowa  na płyty CD kwadratowa </t>
  </si>
  <si>
    <t>koperta DL110x 220 mm</t>
  </si>
  <si>
    <t xml:space="preserve">koszulki na akta  form.A4,  /100 szt. w opak./   nie gorsze niż  Esselte wykonane z grubszej folii , nie mniej niż  55 mic </t>
  </si>
  <si>
    <t>kalka techniczna A4, gramatura  90/95 g/m2</t>
  </si>
  <si>
    <t>kalka techniczna A3, gramatura 90/95 g/m2</t>
  </si>
  <si>
    <t>klej do papieru, fotografii, mocno klejący nie marszczący papieru, nie gorszy niż np. PRITT, sztyft -20 g</t>
  </si>
  <si>
    <t>klej biurowy  21 g</t>
  </si>
  <si>
    <t>korektor – metalowa końcówka  nie gorszy niż np.Pentel</t>
  </si>
  <si>
    <t xml:space="preserve">korektor w taśmie- szer. 4,2 mm dł. 6 m nie gorszy niż np. DONAU </t>
  </si>
  <si>
    <t xml:space="preserve">kredki ołówkowe 12 kolorów </t>
  </si>
  <si>
    <t>marker  czarny niezmywalny, wodoodporny z końcówką okrągłą gr. linii pisania 2-4 mm nie gorszy niż  np.BIC</t>
  </si>
  <si>
    <t xml:space="preserve">marker z tłoczkiem </t>
  </si>
  <si>
    <t xml:space="preserve">magnesy do tablicy 
(opakowanie 12 szt. ) </t>
  </si>
  <si>
    <t>nożyk introligatorski nie gorszy niż Bantex</t>
  </si>
  <si>
    <t>nożyczki z ostrzem z nierdzewnej stali, rękojeść z niełamliwego plastiku, wys. 21 cm nie gorsze niż np. DONAU</t>
  </si>
  <si>
    <t>linijka plastikowa dł. 30 cm przezroczysta</t>
  </si>
  <si>
    <t>ołówek drewniany bez gumki HB nie gorsze niż  STAEDTLER</t>
  </si>
  <si>
    <t>ofertówki sztywne A4 przeźroczyste
  /25 szt. /</t>
  </si>
  <si>
    <t xml:space="preserve">okładka na dyplom bordowa A4 </t>
  </si>
  <si>
    <t>1 szt</t>
  </si>
  <si>
    <t>papier do wszelkich urządzeń biurowych,500 szt. w ryzie, gramatura co najm. 80g/m2, format A4, białość co najm. C 146</t>
  </si>
  <si>
    <t>1 ryza</t>
  </si>
  <si>
    <t>j.w lecz format A-3</t>
  </si>
  <si>
    <t>papier do wszelkich urządzeń biurowych,500 szt. w ryzie, gramatura co najm. 80g/m2, format A4,  kolor</t>
  </si>
  <si>
    <t>papier ozdobny nie gorszy  niż „Galeria” 
( 50a) , gramatura 100g/m2, format A4
( opakowanie 50 szt.)</t>
  </si>
  <si>
    <t>papier ozdobny nie gorszy  niż „Galeria” 
( 25a) , gramatura 250g/m2, format A4 
( opakowanie 25 szt.)</t>
  </si>
  <si>
    <t>papier  do faxu  216 mm x 30m nie gorszy niż EMERSON</t>
  </si>
  <si>
    <t>1 rolka</t>
  </si>
  <si>
    <t>papier - barwne arkusze  - A4  gram. 100g/m2 ( op. 50 szt.) nie gorszy niż np. Italia L</t>
  </si>
  <si>
    <t>1 opak</t>
  </si>
  <si>
    <t>papier- barwne arkusze - A4  gram. 170g/m2 ( op. 25 szt.) nie gorszy niż np. Arnika</t>
  </si>
  <si>
    <t>papier komputerowy  ( 1 oryg.+2 kopie z napisem „oryginał” „kopia”) - szer. 240 wys. 305mm nie gorszy niż EMERSON</t>
  </si>
  <si>
    <t>papier wizytówkowy  biały A4 o gram conajmniej 230g/m2</t>
  </si>
  <si>
    <t xml:space="preserve">papier biurowy, 250 szt. w ryzie, gramatura co najm. 230g/m2, format A4,  biały, gładki  </t>
  </si>
  <si>
    <t xml:space="preserve">pinezki kolorowe do tablic korkowych 
 ( op. 50 szt. ) </t>
  </si>
  <si>
    <t>płyta CD-R  Slim</t>
  </si>
  <si>
    <t>płyta DVD - R Slim</t>
  </si>
  <si>
    <t>poduszki do tuszu czerwona o wym . około 50 x90 mm nie gorsze niż np. Trodat</t>
  </si>
  <si>
    <t>pojemnik na spinacze z magnesem z wytrzymałego tworzywa sztucznego o poj. do 30 szt. nie gorszy niz . EAGLE</t>
  </si>
  <si>
    <t xml:space="preserve">półka  plastikowa na dokumenty , przeźroczysta   </t>
  </si>
  <si>
    <t>pianka ( płyn) do czyszczenia obudowy sprzętu komputerowego o poj. 400 ml</t>
  </si>
  <si>
    <t>płyn do  czyszczenia ekranów monitorów LCD poj. 100 ml</t>
  </si>
  <si>
    <t xml:space="preserve">pudła archiwizacyjne A4 z tektury bezkwasowej do przechowywania dokumentów w pozycji pionowej 
szer. 50 mm, gramatura nie mniej niż 1000g/m2 </t>
  </si>
  <si>
    <t xml:space="preserve">pudła archiwizacyjne A4 z tektury bezkwasowej do przechowywania dokumentów w pozycji pionowej 
szer. 100 mm gramatura nie mniej niż 1000g/m2 </t>
  </si>
  <si>
    <t xml:space="preserve">rozszywacz do zszywek 24/6 metalowy, w obudowie plastikowej </t>
  </si>
  <si>
    <t xml:space="preserve">rysiki do ołówków automatycznych HB  gr. 0,7 </t>
  </si>
  <si>
    <t xml:space="preserve">rysiki do ołówków automatycznych HB  gr. 0,5 </t>
  </si>
  <si>
    <t>segregator A4, gr. 7 cm,  na dolnych krawędzie metalowe okucia, zew. okładka z PP, wyklejony wew. jasnym papierem, okładka zew. kolorowa, wymienialna etykietka na grzbiecie</t>
  </si>
  <si>
    <t>j.w. segregator  A4  gr. 5 cm</t>
  </si>
  <si>
    <t>j.w. segregator  A5  gr. 7 cm</t>
  </si>
  <si>
    <t>skoroszyt karton  pełny, 250g/m2,  A4</t>
  </si>
  <si>
    <t>skoroszyt karton oczkowy pełny  250g/m2,  A4</t>
  </si>
  <si>
    <t>skoroszyt karton ½ oczkowy 250g/m2 A4</t>
  </si>
  <si>
    <t>skoroszyt plastikowy, oczkowy  A4  z twardego  i sztywnego PCV, tył kolorowy</t>
  </si>
  <si>
    <t>spinacze biurowe małe,  28 mm – opak. 100 szt.</t>
  </si>
  <si>
    <t xml:space="preserve">spinacze biurowe średnie, 33 mm – opak. 100 szt. </t>
  </si>
  <si>
    <t xml:space="preserve">spinacze biurowe duże , 50 mm- opak. 100 szt. </t>
  </si>
  <si>
    <t xml:space="preserve">strugaczka do ołówków obudowa z tworzywa sztucznego poj. ostrze, okrągła </t>
  </si>
  <si>
    <t>sznurek szpagat jutowy 50 dkg</t>
  </si>
  <si>
    <t>tusz do pieczątek – czerwony 25 ml nie gorsz niż  np. Shiny</t>
  </si>
  <si>
    <t>j.w. lecz  czarny 25 ml nie gorsz niż np. Shiny</t>
  </si>
  <si>
    <t xml:space="preserve">taśma klejąca bezbarwna 18 mm x20 m </t>
  </si>
  <si>
    <t xml:space="preserve">taśma pakowa 48 mm x50 akrylowa brązowa </t>
  </si>
  <si>
    <t>taśma matowa na podajniku nie gorsza niż Scotch</t>
  </si>
  <si>
    <t>taśma do maszyny do pisania czarna 13 mm</t>
  </si>
  <si>
    <t>teczka wiązana A4, karton 250g/m2</t>
  </si>
  <si>
    <t xml:space="preserve">teczka wiązana A4 z tektury bezkwasowej  
300-320 g/m2  </t>
  </si>
  <si>
    <t>teczka wiązana A4, plastikowa (PCV)</t>
  </si>
  <si>
    <t>teczka skrzydłowa na rzepy</t>
  </si>
  <si>
    <t>teczka harmonijkowa ” do podpisu” 20 kart.</t>
  </si>
  <si>
    <t>wkład do zwykłego długopisu dł. 14 cm , gruba końcówka</t>
  </si>
  <si>
    <t xml:space="preserve">wkład wymienny  do Rapidografu gr. 0,25 nie gorszy niż Rystor </t>
  </si>
  <si>
    <t>wkład do długopisu zwykłego jak w poz. 7</t>
  </si>
  <si>
    <t xml:space="preserve">zakładki indeksujące standardowe o wym. 20 x50 mm  </t>
  </si>
  <si>
    <t>zszywki  24/6 - opak. 1000 szt.   – do 20 kart.</t>
  </si>
  <si>
    <t>zszywki do ciężkiego zszywacza, 23/8 –opak 1000 szt.- do 100 kartek</t>
  </si>
  <si>
    <t>zeszyt A5  kratka  32 kartkowy</t>
  </si>
  <si>
    <t xml:space="preserve">zeszyt A4  kratka  96 kartkowy , twarda okładka </t>
  </si>
  <si>
    <t xml:space="preserve">zeszyt A5  kratka  96 kartkowy, twarda okładka </t>
  </si>
  <si>
    <t>zeszyt A5  kratka  16 kartkowy</t>
  </si>
  <si>
    <t>zszywacz biurowy ( zszywa  min 50 kartek ) o dł. ramienia około 12 cm nie gorszy niż  SAX</t>
  </si>
  <si>
    <t xml:space="preserve">zszywacz biurowy ( zszywa   200  kartek ) </t>
  </si>
  <si>
    <t xml:space="preserve">zakreślacz fluorescencyjny, z wyprofilowaną  ściętą końcówka gr. 2-5 mm </t>
  </si>
  <si>
    <t xml:space="preserve">żarówka  75 W z dużym gwintem </t>
  </si>
  <si>
    <t xml:space="preserve"> </t>
  </si>
  <si>
    <t>RAZEM</t>
  </si>
  <si>
    <t xml:space="preserve">
Cena  netto ....................... + VAT..................zł  tj .............. % =   .................. zł brutto                                                    
</t>
  </si>
  <si>
    <t xml:space="preserve">........................, data............................ </t>
  </si>
  <si>
    <t>........................................................................</t>
  </si>
  <si>
    <t>/podpis osoby (osób) uprawnionej (ych) do reprezentowania wykonawcy oraz pieczątka/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</si>
</sst>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18"/>
      </bottom>
    </border>
    <border>
      <left style="hair">
        <color indexed="8"/>
      </left>
      <right style="medium">
        <color indexed="1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1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1" applyNumberFormat="0" applyProtection="0">
      <alignment/>
    </xf>
    <xf numFmtId="164" fontId="1" fillId="2" borderId="1" applyNumberFormat="0" applyProtection="0">
      <alignment horizontal="center"/>
    </xf>
    <xf numFmtId="164" fontId="1" fillId="3" borderId="2" applyNumberFormat="0">
      <alignment horizontal="center" vertical="top"/>
      <protection locked="0"/>
    </xf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4" borderId="3" xfId="0" applyFont="1" applyFill="1" applyBorder="1" applyAlignment="1">
      <alignment horizontal="center"/>
    </xf>
    <xf numFmtId="164" fontId="4" fillId="4" borderId="4" xfId="0" applyFont="1" applyFill="1" applyBorder="1" applyAlignment="1">
      <alignment horizontal="center"/>
    </xf>
    <xf numFmtId="164" fontId="4" fillId="4" borderId="5" xfId="0" applyFont="1" applyFill="1" applyBorder="1" applyAlignment="1">
      <alignment/>
    </xf>
    <xf numFmtId="164" fontId="5" fillId="4" borderId="6" xfId="0" applyFont="1" applyFill="1" applyBorder="1" applyAlignment="1">
      <alignment horizontal="center"/>
    </xf>
    <xf numFmtId="164" fontId="5" fillId="4" borderId="7" xfId="0" applyFont="1" applyFill="1" applyBorder="1" applyAlignment="1">
      <alignment horizontal="center"/>
    </xf>
    <xf numFmtId="164" fontId="5" fillId="4" borderId="8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 vertical="top"/>
    </xf>
    <xf numFmtId="164" fontId="1" fillId="0" borderId="13" xfId="0" applyFont="1" applyBorder="1" applyAlignment="1">
      <alignment vertical="top" wrapText="1"/>
    </xf>
    <xf numFmtId="164" fontId="1" fillId="0" borderId="13" xfId="0" applyFont="1" applyBorder="1" applyAlignment="1">
      <alignment horizontal="center" vertical="top" wrapText="1"/>
    </xf>
    <xf numFmtId="164" fontId="1" fillId="5" borderId="13" xfId="22" applyFill="1" applyBorder="1" applyAlignment="1">
      <alignment horizontal="center" vertical="top" wrapText="1"/>
      <protection locked="0"/>
    </xf>
    <xf numFmtId="164" fontId="1" fillId="4" borderId="14" xfId="0" applyFont="1" applyFill="1" applyBorder="1" applyAlignment="1">
      <alignment horizontal="center" vertical="top"/>
    </xf>
    <xf numFmtId="164" fontId="1" fillId="2" borderId="13" xfId="20" applyFont="1" applyBorder="1" applyAlignment="1">
      <alignment wrapText="1"/>
    </xf>
    <xf numFmtId="164" fontId="1" fillId="2" borderId="13" xfId="21" applyFont="1" applyBorder="1" applyAlignment="1">
      <alignment horizontal="center" wrapText="1"/>
    </xf>
    <xf numFmtId="164" fontId="1" fillId="3" borderId="13" xfId="0" applyFont="1" applyFill="1" applyBorder="1" applyAlignment="1" applyProtection="1">
      <alignment horizontal="center" vertical="top" wrapText="1"/>
      <protection locked="0"/>
    </xf>
    <xf numFmtId="164" fontId="1" fillId="0" borderId="13" xfId="0" applyFont="1" applyBorder="1" applyAlignment="1" applyProtection="1">
      <alignment horizontal="center" vertical="top" wrapText="1"/>
      <protection locked="0"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/>
      <protection locked="0"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5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5" fillId="0" borderId="18" xfId="0" applyFont="1" applyBorder="1" applyAlignment="1">
      <alignment horizontal="right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ol" xfId="20"/>
    <cellStyle name="fiol2" xfId="21"/>
    <cellStyle name="zolt" xfId="22"/>
  </cellStyles>
  <dxfs count="2">
    <dxf>
      <font>
        <b val="0"/>
        <sz val="12"/>
      </font>
      <fill>
        <patternFill patternType="solid">
          <fgColor rgb="FFE6E6E6"/>
          <bgColor rgb="FFE6E6FF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i val="0"/>
        <u val="none"/>
        <strike val="0"/>
        <sz val="12"/>
        <color rgb="FF000000"/>
      </font>
      <fill>
        <patternFill patternType="solid">
          <fgColor rgb="FFFFFFFF"/>
          <bgColor rgb="FFFF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45"/>
  <sheetViews>
    <sheetView tabSelected="1" workbookViewId="0" topLeftCell="A122">
      <selection activeCell="C142" sqref="C142"/>
    </sheetView>
  </sheetViews>
  <sheetFormatPr defaultColWidth="12.57421875" defaultRowHeight="12.75"/>
  <cols>
    <col min="1" max="1" width="3.00390625" style="0" customWidth="1"/>
    <col min="2" max="2" width="6.28125" style="0" customWidth="1"/>
    <col min="3" max="3" width="71.57421875" style="0" customWidth="1"/>
    <col min="4" max="4" width="11.57421875" style="0" customWidth="1"/>
    <col min="5" max="5" width="10.00390625" style="0" customWidth="1"/>
    <col min="6" max="6" width="17.140625" style="0" customWidth="1"/>
    <col min="7" max="7" width="14.7109375" style="0" customWidth="1"/>
    <col min="8" max="8" width="0" style="0" hidden="1" customWidth="1"/>
    <col min="9" max="16384" width="11.57421875" style="0" customWidth="1"/>
  </cols>
  <sheetData>
    <row r="2" ht="17.25">
      <c r="C2" s="1" t="s">
        <v>0</v>
      </c>
    </row>
    <row r="5" spans="2:7" ht="15">
      <c r="B5" s="2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4" t="s">
        <v>1</v>
      </c>
    </row>
    <row r="6" spans="2:7" ht="15"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</row>
    <row r="7" spans="2:7" ht="15">
      <c r="B7" s="8">
        <v>1</v>
      </c>
      <c r="C7" s="9">
        <v>2</v>
      </c>
      <c r="D7" s="9">
        <v>3</v>
      </c>
      <c r="E7" s="9">
        <v>4</v>
      </c>
      <c r="F7" s="9">
        <v>5</v>
      </c>
      <c r="G7" s="10">
        <v>6</v>
      </c>
    </row>
    <row r="8" spans="2:7" ht="15">
      <c r="B8" s="11">
        <v>1</v>
      </c>
      <c r="C8" s="12" t="s">
        <v>8</v>
      </c>
      <c r="D8" s="13" t="s">
        <v>9</v>
      </c>
      <c r="E8" s="13">
        <v>10</v>
      </c>
      <c r="F8" s="14"/>
      <c r="G8" s="13">
        <f>E8*F8</f>
        <v>0</v>
      </c>
    </row>
    <row r="9" spans="2:7" ht="15">
      <c r="B9" s="15">
        <f>B8+1</f>
        <v>2</v>
      </c>
      <c r="C9" s="16" t="s">
        <v>10</v>
      </c>
      <c r="D9" s="17" t="s">
        <v>9</v>
      </c>
      <c r="E9" s="13">
        <v>15</v>
      </c>
      <c r="F9" s="18"/>
      <c r="G9" s="13">
        <f>E9*F9</f>
        <v>0</v>
      </c>
    </row>
    <row r="10" spans="2:7" ht="15">
      <c r="B10" s="15">
        <f>B9+1</f>
        <v>3</v>
      </c>
      <c r="C10" s="12" t="s">
        <v>11</v>
      </c>
      <c r="D10" s="13" t="s">
        <v>9</v>
      </c>
      <c r="E10" s="13">
        <v>15</v>
      </c>
      <c r="F10" s="19"/>
      <c r="G10" s="13">
        <f>E10*F10</f>
        <v>0</v>
      </c>
    </row>
    <row r="11" spans="2:7" ht="15">
      <c r="B11" s="15">
        <f>B10+1</f>
        <v>4</v>
      </c>
      <c r="C11" s="12" t="s">
        <v>12</v>
      </c>
      <c r="D11" s="13" t="s">
        <v>9</v>
      </c>
      <c r="E11" s="13">
        <v>10</v>
      </c>
      <c r="F11" s="19"/>
      <c r="G11" s="13">
        <f>E11*F11</f>
        <v>0</v>
      </c>
    </row>
    <row r="12" spans="2:7" ht="15">
      <c r="B12" s="15">
        <f>B11+1</f>
        <v>5</v>
      </c>
      <c r="C12" s="12" t="s">
        <v>13</v>
      </c>
      <c r="D12" s="13" t="s">
        <v>9</v>
      </c>
      <c r="E12" s="13">
        <v>70</v>
      </c>
      <c r="F12" s="19"/>
      <c r="G12" s="13">
        <f>E12*F12</f>
        <v>0</v>
      </c>
    </row>
    <row r="13" spans="2:7" ht="29.25">
      <c r="B13" s="15">
        <f>B12+1</f>
        <v>6</v>
      </c>
      <c r="C13" s="12" t="s">
        <v>14</v>
      </c>
      <c r="D13" s="13" t="s">
        <v>9</v>
      </c>
      <c r="E13" s="13">
        <v>25</v>
      </c>
      <c r="F13" s="19"/>
      <c r="G13" s="13">
        <f>E13*F13</f>
        <v>0</v>
      </c>
    </row>
    <row r="14" spans="2:7" ht="15">
      <c r="B14" s="15">
        <f>B13+1</f>
        <v>7</v>
      </c>
      <c r="C14" s="12" t="s">
        <v>15</v>
      </c>
      <c r="D14" s="13" t="s">
        <v>9</v>
      </c>
      <c r="E14" s="13">
        <v>150</v>
      </c>
      <c r="F14" s="19"/>
      <c r="G14" s="13">
        <f>E14*F14</f>
        <v>0</v>
      </c>
    </row>
    <row r="15" spans="2:7" ht="15">
      <c r="B15" s="15">
        <f>B14+1</f>
        <v>8</v>
      </c>
      <c r="C15" s="12" t="s">
        <v>16</v>
      </c>
      <c r="D15" s="13" t="s">
        <v>9</v>
      </c>
      <c r="E15" s="13">
        <v>300</v>
      </c>
      <c r="F15" s="19"/>
      <c r="G15" s="13">
        <f>E15*F15</f>
        <v>0</v>
      </c>
    </row>
    <row r="16" spans="2:7" ht="15">
      <c r="B16" s="15">
        <f>B15+1</f>
        <v>9</v>
      </c>
      <c r="C16" s="12" t="s">
        <v>17</v>
      </c>
      <c r="D16" s="13" t="s">
        <v>9</v>
      </c>
      <c r="E16" s="13">
        <v>10</v>
      </c>
      <c r="F16" s="19"/>
      <c r="G16" s="13">
        <f>E16*F16</f>
        <v>0</v>
      </c>
    </row>
    <row r="17" spans="2:7" ht="15">
      <c r="B17" s="15">
        <f>B16+1</f>
        <v>10</v>
      </c>
      <c r="C17" s="12" t="s">
        <v>18</v>
      </c>
      <c r="D17" s="13" t="s">
        <v>9</v>
      </c>
      <c r="E17" s="13">
        <v>10</v>
      </c>
      <c r="F17" s="19"/>
      <c r="G17" s="13">
        <f>E17*F17</f>
        <v>0</v>
      </c>
    </row>
    <row r="18" spans="2:7" ht="15">
      <c r="B18" s="15">
        <f>B17+1</f>
        <v>11</v>
      </c>
      <c r="C18" s="12" t="s">
        <v>19</v>
      </c>
      <c r="D18" s="13" t="s">
        <v>9</v>
      </c>
      <c r="E18" s="13">
        <v>5</v>
      </c>
      <c r="F18" s="19"/>
      <c r="G18" s="13">
        <f>E18*F18</f>
        <v>0</v>
      </c>
    </row>
    <row r="19" spans="2:7" ht="15">
      <c r="B19" s="15">
        <f>B18+1</f>
        <v>12</v>
      </c>
      <c r="C19" s="12" t="s">
        <v>20</v>
      </c>
      <c r="D19" s="13" t="s">
        <v>21</v>
      </c>
      <c r="E19" s="13">
        <v>15</v>
      </c>
      <c r="F19" s="19"/>
      <c r="G19" s="13">
        <f>E19*F19</f>
        <v>0</v>
      </c>
    </row>
    <row r="20" spans="2:7" ht="15">
      <c r="B20" s="15">
        <f>B19+1</f>
        <v>13</v>
      </c>
      <c r="C20" s="12" t="s">
        <v>22</v>
      </c>
      <c r="D20" s="13" t="s">
        <v>21</v>
      </c>
      <c r="E20" s="13">
        <v>20</v>
      </c>
      <c r="F20" s="19"/>
      <c r="G20" s="13">
        <f>E20*F20</f>
        <v>0</v>
      </c>
    </row>
    <row r="21" spans="2:7" ht="15">
      <c r="B21" s="15">
        <f>B20+1</f>
        <v>14</v>
      </c>
      <c r="C21" s="12" t="s">
        <v>23</v>
      </c>
      <c r="D21" s="13" t="s">
        <v>24</v>
      </c>
      <c r="E21" s="13">
        <v>10</v>
      </c>
      <c r="F21" s="19"/>
      <c r="G21" s="13">
        <f>E21*F21</f>
        <v>0</v>
      </c>
    </row>
    <row r="22" spans="2:7" ht="15">
      <c r="B22" s="15">
        <f>B21+1</f>
        <v>15</v>
      </c>
      <c r="C22" s="12" t="s">
        <v>25</v>
      </c>
      <c r="D22" s="13" t="s">
        <v>9</v>
      </c>
      <c r="E22" s="13">
        <v>2</v>
      </c>
      <c r="F22" s="19"/>
      <c r="G22" s="13">
        <f>E22*F22</f>
        <v>0</v>
      </c>
    </row>
    <row r="23" spans="2:7" ht="15">
      <c r="B23" s="15">
        <f>B22+1</f>
        <v>16</v>
      </c>
      <c r="C23" s="12" t="s">
        <v>26</v>
      </c>
      <c r="D23" s="13" t="s">
        <v>9</v>
      </c>
      <c r="E23" s="13">
        <v>5</v>
      </c>
      <c r="F23" s="19"/>
      <c r="G23" s="13">
        <f>E23*F23</f>
        <v>0</v>
      </c>
    </row>
    <row r="24" spans="2:7" ht="29.25">
      <c r="B24" s="15">
        <f>B23+1</f>
        <v>17</v>
      </c>
      <c r="C24" s="12" t="s">
        <v>27</v>
      </c>
      <c r="D24" s="13" t="s">
        <v>9</v>
      </c>
      <c r="E24" s="13">
        <v>500</v>
      </c>
      <c r="F24" s="19"/>
      <c r="G24" s="13">
        <f>E24*F24</f>
        <v>0</v>
      </c>
    </row>
    <row r="25" spans="2:7" ht="15">
      <c r="B25" s="15">
        <f>B24+1</f>
        <v>18</v>
      </c>
      <c r="C25" s="12" t="s">
        <v>28</v>
      </c>
      <c r="D25" s="13" t="s">
        <v>29</v>
      </c>
      <c r="E25" s="13">
        <v>5</v>
      </c>
      <c r="F25" s="19"/>
      <c r="G25" s="13">
        <f>E25*F25</f>
        <v>0</v>
      </c>
    </row>
    <row r="26" spans="2:7" ht="15">
      <c r="B26" s="15">
        <f>B25+1</f>
        <v>19</v>
      </c>
      <c r="C26" s="12" t="s">
        <v>30</v>
      </c>
      <c r="D26" s="13" t="s">
        <v>31</v>
      </c>
      <c r="E26" s="13">
        <v>10</v>
      </c>
      <c r="F26" s="19"/>
      <c r="G26" s="13">
        <f>E26*F26</f>
        <v>0</v>
      </c>
    </row>
    <row r="27" spans="2:7" ht="15">
      <c r="B27" s="15">
        <f>B26+1</f>
        <v>20</v>
      </c>
      <c r="C27" s="12" t="s">
        <v>32</v>
      </c>
      <c r="D27" s="13" t="s">
        <v>33</v>
      </c>
      <c r="E27" s="13">
        <v>5</v>
      </c>
      <c r="F27" s="19"/>
      <c r="G27" s="13">
        <f>E27*F27</f>
        <v>0</v>
      </c>
    </row>
    <row r="28" spans="2:7" ht="15">
      <c r="B28" s="15">
        <f>B27+1</f>
        <v>21</v>
      </c>
      <c r="C28" s="12" t="s">
        <v>34</v>
      </c>
      <c r="D28" s="13" t="s">
        <v>33</v>
      </c>
      <c r="E28" s="13">
        <v>5</v>
      </c>
      <c r="F28" s="19"/>
      <c r="G28" s="13">
        <f>E28*F28</f>
        <v>0</v>
      </c>
    </row>
    <row r="29" spans="2:7" ht="15">
      <c r="B29" s="15">
        <f>B28+1</f>
        <v>22</v>
      </c>
      <c r="C29" s="12" t="s">
        <v>35</v>
      </c>
      <c r="D29" s="13" t="s">
        <v>9</v>
      </c>
      <c r="E29" s="13">
        <v>200</v>
      </c>
      <c r="F29" s="19"/>
      <c r="G29" s="13">
        <f>E29*F29</f>
        <v>0</v>
      </c>
    </row>
    <row r="30" spans="2:7" ht="15">
      <c r="B30" s="15">
        <f>B29+1</f>
        <v>23</v>
      </c>
      <c r="C30" s="12" t="s">
        <v>36</v>
      </c>
      <c r="D30" s="13" t="s">
        <v>9</v>
      </c>
      <c r="E30" s="13">
        <v>200</v>
      </c>
      <c r="F30" s="19"/>
      <c r="G30" s="13">
        <f>E30*F30</f>
        <v>0</v>
      </c>
    </row>
    <row r="31" spans="2:7" ht="15">
      <c r="B31" s="15">
        <f>B30+1</f>
        <v>24</v>
      </c>
      <c r="C31" s="12" t="s">
        <v>37</v>
      </c>
      <c r="D31" s="13" t="s">
        <v>33</v>
      </c>
      <c r="E31" s="13">
        <v>2</v>
      </c>
      <c r="F31" s="19"/>
      <c r="G31" s="13">
        <f>E31*F31</f>
        <v>0</v>
      </c>
    </row>
    <row r="32" spans="2:7" ht="15">
      <c r="B32" s="15">
        <f>B31+1</f>
        <v>25</v>
      </c>
      <c r="C32" s="12" t="s">
        <v>38</v>
      </c>
      <c r="D32" s="13" t="s">
        <v>9</v>
      </c>
      <c r="E32" s="13">
        <v>40</v>
      </c>
      <c r="F32" s="19"/>
      <c r="G32" s="13">
        <f>E32*F32</f>
        <v>0</v>
      </c>
    </row>
    <row r="33" spans="2:7" ht="15">
      <c r="B33" s="15">
        <f>B32+1</f>
        <v>26</v>
      </c>
      <c r="C33" s="12" t="s">
        <v>39</v>
      </c>
      <c r="D33" s="13" t="s">
        <v>9</v>
      </c>
      <c r="E33" s="13">
        <v>50</v>
      </c>
      <c r="F33" s="19"/>
      <c r="G33" s="13">
        <f>E33*F33</f>
        <v>0</v>
      </c>
    </row>
    <row r="34" spans="2:7" ht="15">
      <c r="B34" s="15">
        <f>B33+1</f>
        <v>27</v>
      </c>
      <c r="C34" s="12" t="s">
        <v>40</v>
      </c>
      <c r="D34" s="13" t="s">
        <v>9</v>
      </c>
      <c r="E34" s="13">
        <v>50</v>
      </c>
      <c r="F34" s="19"/>
      <c r="G34" s="13">
        <f>E34*F34</f>
        <v>0</v>
      </c>
    </row>
    <row r="35" spans="2:7" ht="15">
      <c r="B35" s="15">
        <f>B34+1</f>
        <v>28</v>
      </c>
      <c r="C35" s="12" t="s">
        <v>41</v>
      </c>
      <c r="D35" s="13" t="s">
        <v>9</v>
      </c>
      <c r="E35" s="13">
        <v>100</v>
      </c>
      <c r="F35" s="19"/>
      <c r="G35" s="13">
        <f>E35*F35</f>
        <v>0</v>
      </c>
    </row>
    <row r="36" spans="2:7" ht="29.25">
      <c r="B36" s="15">
        <f>B35+1</f>
        <v>29</v>
      </c>
      <c r="C36" s="12" t="s">
        <v>42</v>
      </c>
      <c r="D36" s="13" t="s">
        <v>33</v>
      </c>
      <c r="E36" s="13">
        <v>5</v>
      </c>
      <c r="F36" s="19"/>
      <c r="G36" s="13">
        <f>E36*F36</f>
        <v>0</v>
      </c>
    </row>
    <row r="37" spans="2:7" ht="15">
      <c r="B37" s="15">
        <f>B36+1</f>
        <v>30</v>
      </c>
      <c r="C37" s="12" t="s">
        <v>43</v>
      </c>
      <c r="D37" s="13" t="s">
        <v>9</v>
      </c>
      <c r="E37" s="13">
        <v>2</v>
      </c>
      <c r="F37" s="19"/>
      <c r="G37" s="13">
        <f>E37*F37</f>
        <v>0</v>
      </c>
    </row>
    <row r="38" spans="2:7" ht="15">
      <c r="B38" s="15">
        <f>B37+1</f>
        <v>31</v>
      </c>
      <c r="C38" s="12" t="s">
        <v>44</v>
      </c>
      <c r="D38" s="13" t="s">
        <v>33</v>
      </c>
      <c r="E38" s="13">
        <v>5</v>
      </c>
      <c r="F38" s="19"/>
      <c r="G38" s="13">
        <f>E38*F38</f>
        <v>0</v>
      </c>
    </row>
    <row r="39" spans="2:7" ht="15">
      <c r="B39" s="15">
        <f>B38+1</f>
        <v>32</v>
      </c>
      <c r="C39" s="12" t="s">
        <v>45</v>
      </c>
      <c r="D39" s="13" t="s">
        <v>33</v>
      </c>
      <c r="E39" s="13">
        <v>5</v>
      </c>
      <c r="F39" s="19"/>
      <c r="G39" s="13">
        <f>E39*F39</f>
        <v>0</v>
      </c>
    </row>
    <row r="40" spans="2:7" ht="15">
      <c r="B40" s="15">
        <f>B39+1</f>
        <v>33</v>
      </c>
      <c r="C40" s="12" t="s">
        <v>46</v>
      </c>
      <c r="D40" s="13" t="s">
        <v>33</v>
      </c>
      <c r="E40" s="13">
        <v>5</v>
      </c>
      <c r="F40" s="19"/>
      <c r="G40" s="13">
        <f>E40*F40</f>
        <v>0</v>
      </c>
    </row>
    <row r="41" spans="2:7" ht="15">
      <c r="B41" s="15">
        <f>B40+1</f>
        <v>34</v>
      </c>
      <c r="C41" s="12" t="s">
        <v>47</v>
      </c>
      <c r="D41" s="13" t="s">
        <v>33</v>
      </c>
      <c r="E41" s="13">
        <v>5</v>
      </c>
      <c r="F41" s="19"/>
      <c r="G41" s="13">
        <f>E41*F41</f>
        <v>0</v>
      </c>
    </row>
    <row r="42" spans="2:7" ht="15">
      <c r="B42" s="15">
        <f>B41+1</f>
        <v>35</v>
      </c>
      <c r="C42" s="12" t="s">
        <v>48</v>
      </c>
      <c r="D42" s="13" t="s">
        <v>21</v>
      </c>
      <c r="E42" s="13">
        <v>400</v>
      </c>
      <c r="F42" s="19"/>
      <c r="G42" s="13">
        <f>E42*F42</f>
        <v>0</v>
      </c>
    </row>
    <row r="43" spans="2:7" ht="15">
      <c r="B43" s="15">
        <f>B42+1</f>
        <v>36</v>
      </c>
      <c r="C43" s="12" t="s">
        <v>49</v>
      </c>
      <c r="D43" s="13" t="s">
        <v>21</v>
      </c>
      <c r="E43" s="13">
        <v>5</v>
      </c>
      <c r="F43" s="19"/>
      <c r="G43" s="13">
        <f>E43*F43</f>
        <v>0</v>
      </c>
    </row>
    <row r="44" spans="2:7" ht="15">
      <c r="B44" s="15">
        <f>B43+1</f>
        <v>37</v>
      </c>
      <c r="C44" s="12" t="s">
        <v>50</v>
      </c>
      <c r="D44" s="13" t="s">
        <v>9</v>
      </c>
      <c r="E44" s="13">
        <v>50</v>
      </c>
      <c r="F44" s="19"/>
      <c r="G44" s="13">
        <f>E44*F44</f>
        <v>0</v>
      </c>
    </row>
    <row r="45" spans="2:7" ht="15">
      <c r="B45" s="15">
        <f>B44+1</f>
        <v>38</v>
      </c>
      <c r="C45" s="12" t="s">
        <v>51</v>
      </c>
      <c r="D45" s="13" t="s">
        <v>9</v>
      </c>
      <c r="E45" s="13">
        <v>2500</v>
      </c>
      <c r="F45" s="19"/>
      <c r="G45" s="13">
        <f>E45*F45</f>
        <v>0</v>
      </c>
    </row>
    <row r="46" spans="2:7" ht="15">
      <c r="B46" s="15">
        <f>B45+1</f>
        <v>39</v>
      </c>
      <c r="C46" s="12" t="s">
        <v>52</v>
      </c>
      <c r="D46" s="13" t="s">
        <v>9</v>
      </c>
      <c r="E46" s="13">
        <v>6000</v>
      </c>
      <c r="F46" s="19"/>
      <c r="G46" s="13">
        <f>E46*F46</f>
        <v>0</v>
      </c>
    </row>
    <row r="47" spans="2:7" ht="15">
      <c r="B47" s="15">
        <f>B46+1</f>
        <v>40</v>
      </c>
      <c r="C47" s="12" t="s">
        <v>53</v>
      </c>
      <c r="D47" s="13" t="s">
        <v>33</v>
      </c>
      <c r="E47" s="13">
        <v>30</v>
      </c>
      <c r="F47" s="19"/>
      <c r="G47" s="13">
        <f>E47*F47</f>
        <v>0</v>
      </c>
    </row>
    <row r="48" spans="2:7" ht="15">
      <c r="B48" s="15">
        <f>B47+1</f>
        <v>41</v>
      </c>
      <c r="C48" s="12" t="s">
        <v>54</v>
      </c>
      <c r="D48" s="13" t="s">
        <v>9</v>
      </c>
      <c r="E48" s="13">
        <v>400</v>
      </c>
      <c r="F48" s="19"/>
      <c r="G48" s="13">
        <f>E48*F48</f>
        <v>0</v>
      </c>
    </row>
    <row r="49" spans="2:7" ht="15">
      <c r="B49" s="15">
        <f>B48+1</f>
        <v>42</v>
      </c>
      <c r="C49" s="12" t="s">
        <v>55</v>
      </c>
      <c r="D49" s="13" t="s">
        <v>9</v>
      </c>
      <c r="E49" s="13">
        <v>180</v>
      </c>
      <c r="F49" s="19"/>
      <c r="G49" s="13">
        <f>E49*F49</f>
        <v>0</v>
      </c>
    </row>
    <row r="50" spans="2:7" ht="15">
      <c r="B50" s="15">
        <f>B49+1</f>
        <v>43</v>
      </c>
      <c r="C50" s="12" t="s">
        <v>56</v>
      </c>
      <c r="D50" s="13" t="s">
        <v>9</v>
      </c>
      <c r="E50" s="13">
        <v>20</v>
      </c>
      <c r="F50" s="19"/>
      <c r="G50" s="13">
        <f>E50*F50</f>
        <v>0</v>
      </c>
    </row>
    <row r="51" spans="2:7" ht="15">
      <c r="B51" s="15">
        <f>B50+1</f>
        <v>44</v>
      </c>
      <c r="C51" s="12" t="s">
        <v>57</v>
      </c>
      <c r="D51" s="13" t="s">
        <v>9</v>
      </c>
      <c r="E51" s="13">
        <v>20</v>
      </c>
      <c r="F51" s="19"/>
      <c r="G51" s="13">
        <f>E51*F51</f>
        <v>0</v>
      </c>
    </row>
    <row r="52" spans="2:7" ht="15">
      <c r="B52" s="15">
        <f>B51+1</f>
        <v>45</v>
      </c>
      <c r="C52" s="12" t="s">
        <v>58</v>
      </c>
      <c r="D52" s="13" t="s">
        <v>9</v>
      </c>
      <c r="E52" s="13">
        <v>2000</v>
      </c>
      <c r="F52" s="19"/>
      <c r="G52" s="13">
        <f>E52*F52</f>
        <v>0</v>
      </c>
    </row>
    <row r="53" spans="2:7" ht="29.25">
      <c r="B53" s="15">
        <f>B52+1</f>
        <v>46</v>
      </c>
      <c r="C53" s="12" t="s">
        <v>59</v>
      </c>
      <c r="D53" s="13" t="s">
        <v>33</v>
      </c>
      <c r="E53" s="13">
        <v>90</v>
      </c>
      <c r="F53" s="19"/>
      <c r="G53" s="13">
        <f>E53*F53</f>
        <v>0</v>
      </c>
    </row>
    <row r="54" spans="2:7" ht="15">
      <c r="B54" s="15">
        <f>B53+1</f>
        <v>47</v>
      </c>
      <c r="C54" s="12" t="s">
        <v>60</v>
      </c>
      <c r="D54" s="13" t="s">
        <v>9</v>
      </c>
      <c r="E54" s="13">
        <v>1000</v>
      </c>
      <c r="F54" s="19"/>
      <c r="G54" s="13">
        <f>E54*F54</f>
        <v>0</v>
      </c>
    </row>
    <row r="55" spans="2:7" ht="15">
      <c r="B55" s="15">
        <f>B54+1</f>
        <v>48</v>
      </c>
      <c r="C55" s="12" t="s">
        <v>61</v>
      </c>
      <c r="D55" s="13" t="s">
        <v>9</v>
      </c>
      <c r="E55" s="13">
        <v>150</v>
      </c>
      <c r="F55" s="19"/>
      <c r="G55" s="13">
        <f>E55*F55</f>
        <v>0</v>
      </c>
    </row>
    <row r="56" spans="2:7" ht="29.25">
      <c r="B56" s="15">
        <f>B55+1</f>
        <v>49</v>
      </c>
      <c r="C56" s="12" t="s">
        <v>62</v>
      </c>
      <c r="D56" s="13" t="s">
        <v>9</v>
      </c>
      <c r="E56" s="13">
        <v>100</v>
      </c>
      <c r="F56" s="19"/>
      <c r="G56" s="13">
        <f>E56*F56</f>
        <v>0</v>
      </c>
    </row>
    <row r="57" spans="2:7" ht="15">
      <c r="B57" s="15">
        <f>B56+1</f>
        <v>50</v>
      </c>
      <c r="C57" s="12" t="s">
        <v>63</v>
      </c>
      <c r="D57" s="13" t="s">
        <v>9</v>
      </c>
      <c r="E57" s="13">
        <v>100</v>
      </c>
      <c r="F57" s="19"/>
      <c r="G57" s="13">
        <f>E57*F57</f>
        <v>0</v>
      </c>
    </row>
    <row r="58" spans="2:7" ht="15">
      <c r="B58" s="15">
        <f>B57+1</f>
        <v>51</v>
      </c>
      <c r="C58" s="12" t="s">
        <v>64</v>
      </c>
      <c r="D58" s="13" t="s">
        <v>9</v>
      </c>
      <c r="E58" s="13">
        <v>100</v>
      </c>
      <c r="F58" s="19"/>
      <c r="G58" s="13">
        <f>E58*F58</f>
        <v>0</v>
      </c>
    </row>
    <row r="59" spans="2:7" ht="15">
      <c r="B59" s="15">
        <f>B58+1</f>
        <v>52</v>
      </c>
      <c r="C59" s="12" t="s">
        <v>65</v>
      </c>
      <c r="D59" s="13" t="s">
        <v>9</v>
      </c>
      <c r="E59" s="13">
        <v>30</v>
      </c>
      <c r="F59" s="19"/>
      <c r="G59" s="13">
        <f>E59*F59</f>
        <v>0</v>
      </c>
    </row>
    <row r="60" spans="2:7" ht="15">
      <c r="B60" s="15">
        <f>B59+1</f>
        <v>53</v>
      </c>
      <c r="C60" s="12" t="s">
        <v>66</v>
      </c>
      <c r="D60" s="13" t="s">
        <v>33</v>
      </c>
      <c r="E60" s="13">
        <v>2</v>
      </c>
      <c r="F60" s="19"/>
      <c r="G60" s="13">
        <f>E60*F60</f>
        <v>0</v>
      </c>
    </row>
    <row r="61" spans="2:7" ht="29.25">
      <c r="B61" s="15">
        <f>B60+1</f>
        <v>54</v>
      </c>
      <c r="C61" s="12" t="s">
        <v>67</v>
      </c>
      <c r="D61" s="13" t="s">
        <v>9</v>
      </c>
      <c r="E61" s="13">
        <v>70</v>
      </c>
      <c r="F61" s="19"/>
      <c r="G61" s="13">
        <f>E61*F61</f>
        <v>0</v>
      </c>
    </row>
    <row r="62" spans="2:7" ht="15">
      <c r="B62" s="15">
        <f>B61+1</f>
        <v>55</v>
      </c>
      <c r="C62" s="12" t="s">
        <v>68</v>
      </c>
      <c r="D62" s="13" t="s">
        <v>9</v>
      </c>
      <c r="E62" s="13">
        <v>10</v>
      </c>
      <c r="F62" s="19"/>
      <c r="G62" s="13">
        <f>E62*F62</f>
        <v>0</v>
      </c>
    </row>
    <row r="63" spans="2:7" ht="29.25">
      <c r="B63" s="15">
        <f>B62+1</f>
        <v>56</v>
      </c>
      <c r="C63" s="12" t="s">
        <v>69</v>
      </c>
      <c r="D63" s="13" t="s">
        <v>33</v>
      </c>
      <c r="E63" s="13">
        <v>3</v>
      </c>
      <c r="F63" s="19"/>
      <c r="G63" s="13">
        <f>E63*F63</f>
        <v>0</v>
      </c>
    </row>
    <row r="64" spans="2:7" ht="15">
      <c r="B64" s="15">
        <f>B63+1</f>
        <v>57</v>
      </c>
      <c r="C64" s="12" t="s">
        <v>70</v>
      </c>
      <c r="D64" s="13" t="s">
        <v>31</v>
      </c>
      <c r="E64" s="13">
        <v>10</v>
      </c>
      <c r="F64" s="19"/>
      <c r="G64" s="13">
        <f>E64*F64</f>
        <v>0</v>
      </c>
    </row>
    <row r="65" spans="2:7" ht="29.25">
      <c r="B65" s="15">
        <f>B64+1</f>
        <v>58</v>
      </c>
      <c r="C65" s="12" t="s">
        <v>71</v>
      </c>
      <c r="D65" s="13" t="s">
        <v>9</v>
      </c>
      <c r="E65" s="13">
        <v>20</v>
      </c>
      <c r="F65" s="19"/>
      <c r="G65" s="13">
        <f>E65*F65</f>
        <v>0</v>
      </c>
    </row>
    <row r="66" spans="2:7" ht="15">
      <c r="B66" s="15">
        <f>B65+1</f>
        <v>59</v>
      </c>
      <c r="C66" s="12" t="s">
        <v>72</v>
      </c>
      <c r="D66" s="13" t="s">
        <v>9</v>
      </c>
      <c r="E66" s="13">
        <v>15</v>
      </c>
      <c r="F66" s="19"/>
      <c r="G66" s="13">
        <f>E66*F66</f>
        <v>0</v>
      </c>
    </row>
    <row r="67" spans="2:7" ht="15">
      <c r="B67" s="15">
        <f>B66+1</f>
        <v>60</v>
      </c>
      <c r="C67" s="12" t="s">
        <v>73</v>
      </c>
      <c r="D67" s="13" t="s">
        <v>9</v>
      </c>
      <c r="E67" s="13">
        <v>100</v>
      </c>
      <c r="F67" s="19"/>
      <c r="G67" s="13">
        <f>E67*F67</f>
        <v>0</v>
      </c>
    </row>
    <row r="68" spans="2:7" ht="29.25">
      <c r="B68" s="15">
        <f>B67+1</f>
        <v>61</v>
      </c>
      <c r="C68" s="12" t="s">
        <v>74</v>
      </c>
      <c r="D68" s="13" t="s">
        <v>33</v>
      </c>
      <c r="E68" s="13">
        <v>10</v>
      </c>
      <c r="F68" s="19"/>
      <c r="G68" s="13">
        <f>E68*F68</f>
        <v>0</v>
      </c>
    </row>
    <row r="69" spans="2:7" ht="15">
      <c r="B69" s="15">
        <f>B68+1</f>
        <v>62</v>
      </c>
      <c r="C69" s="12" t="s">
        <v>75</v>
      </c>
      <c r="D69" s="13" t="s">
        <v>76</v>
      </c>
      <c r="E69" s="13">
        <v>10</v>
      </c>
      <c r="F69" s="19"/>
      <c r="G69" s="13">
        <f>E69*F69</f>
        <v>0</v>
      </c>
    </row>
    <row r="70" spans="2:7" ht="29.25">
      <c r="B70" s="15">
        <f>B69+1</f>
        <v>63</v>
      </c>
      <c r="C70" s="12" t="s">
        <v>77</v>
      </c>
      <c r="D70" s="13" t="s">
        <v>78</v>
      </c>
      <c r="E70" s="13">
        <v>1100</v>
      </c>
      <c r="F70" s="19"/>
      <c r="G70" s="13">
        <f>E70*F70</f>
        <v>0</v>
      </c>
    </row>
    <row r="71" spans="2:7" ht="15">
      <c r="B71" s="15">
        <f>B70+1</f>
        <v>64</v>
      </c>
      <c r="C71" s="12" t="s">
        <v>79</v>
      </c>
      <c r="D71" s="13" t="s">
        <v>78</v>
      </c>
      <c r="E71" s="13">
        <v>30</v>
      </c>
      <c r="F71" s="19"/>
      <c r="G71" s="13">
        <f>E71*F71</f>
        <v>0</v>
      </c>
    </row>
    <row r="72" spans="2:7" ht="29.25">
      <c r="B72" s="15">
        <f>B71+1</f>
        <v>65</v>
      </c>
      <c r="C72" s="12" t="s">
        <v>80</v>
      </c>
      <c r="D72" s="13" t="s">
        <v>78</v>
      </c>
      <c r="E72" s="13">
        <v>3</v>
      </c>
      <c r="F72" s="19"/>
      <c r="G72" s="13">
        <f>E72*F72</f>
        <v>0</v>
      </c>
    </row>
    <row r="73" spans="2:7" ht="43.5">
      <c r="B73" s="15">
        <f>B72+1</f>
        <v>66</v>
      </c>
      <c r="C73" s="12" t="s">
        <v>81</v>
      </c>
      <c r="D73" s="13" t="s">
        <v>33</v>
      </c>
      <c r="E73" s="13">
        <v>5</v>
      </c>
      <c r="F73" s="19"/>
      <c r="G73" s="13">
        <f>E73*F73</f>
        <v>0</v>
      </c>
    </row>
    <row r="74" spans="2:7" ht="43.5">
      <c r="B74" s="15">
        <f>B73+1</f>
        <v>67</v>
      </c>
      <c r="C74" s="12" t="s">
        <v>82</v>
      </c>
      <c r="D74" s="13" t="s">
        <v>33</v>
      </c>
      <c r="E74" s="13">
        <v>5</v>
      </c>
      <c r="F74" s="19"/>
      <c r="G74" s="13">
        <f>E74*F74</f>
        <v>0</v>
      </c>
    </row>
    <row r="75" spans="2:7" ht="15">
      <c r="B75" s="15">
        <f>B74+1</f>
        <v>68</v>
      </c>
      <c r="C75" s="12" t="s">
        <v>83</v>
      </c>
      <c r="D75" s="13" t="s">
        <v>84</v>
      </c>
      <c r="E75" s="13">
        <v>60</v>
      </c>
      <c r="F75" s="19"/>
      <c r="G75" s="13">
        <f>E75*F75</f>
        <v>0</v>
      </c>
    </row>
    <row r="76" spans="2:7" ht="15">
      <c r="B76" s="15">
        <f>B75+1</f>
        <v>69</v>
      </c>
      <c r="C76" s="12" t="s">
        <v>85</v>
      </c>
      <c r="D76" s="13" t="s">
        <v>86</v>
      </c>
      <c r="E76" s="13">
        <v>5</v>
      </c>
      <c r="F76" s="19"/>
      <c r="G76" s="13">
        <f>E76*F76</f>
        <v>0</v>
      </c>
    </row>
    <row r="77" spans="2:7" ht="15">
      <c r="B77" s="15">
        <f>B76+1</f>
        <v>70</v>
      </c>
      <c r="C77" s="12" t="s">
        <v>87</v>
      </c>
      <c r="D77" s="13" t="s">
        <v>86</v>
      </c>
      <c r="E77" s="13">
        <v>5</v>
      </c>
      <c r="F77" s="19"/>
      <c r="G77" s="13">
        <f>E77*F77</f>
        <v>0</v>
      </c>
    </row>
    <row r="78" spans="2:7" ht="29.25">
      <c r="B78" s="15">
        <f>B77+1</f>
        <v>71</v>
      </c>
      <c r="C78" s="12" t="s">
        <v>88</v>
      </c>
      <c r="D78" s="13" t="s">
        <v>9</v>
      </c>
      <c r="E78" s="13">
        <v>10</v>
      </c>
      <c r="F78" s="19"/>
      <c r="G78" s="13">
        <f>E78*F78</f>
        <v>0</v>
      </c>
    </row>
    <row r="79" spans="2:7" ht="15">
      <c r="B79" s="15">
        <f>B78+1</f>
        <v>72</v>
      </c>
      <c r="C79" s="12" t="s">
        <v>89</v>
      </c>
      <c r="D79" s="13" t="s">
        <v>29</v>
      </c>
      <c r="E79" s="13">
        <v>4</v>
      </c>
      <c r="F79" s="19"/>
      <c r="G79" s="13">
        <f>E79*F79</f>
        <v>0</v>
      </c>
    </row>
    <row r="80" spans="2:7" ht="29.25">
      <c r="B80" s="15">
        <f>B79+1</f>
        <v>73</v>
      </c>
      <c r="C80" s="12" t="s">
        <v>90</v>
      </c>
      <c r="D80" s="13" t="s">
        <v>78</v>
      </c>
      <c r="E80" s="13">
        <v>5</v>
      </c>
      <c r="F80" s="19"/>
      <c r="G80" s="13">
        <f>E80*F80</f>
        <v>0</v>
      </c>
    </row>
    <row r="81" spans="2:7" ht="29.25">
      <c r="B81" s="15">
        <f>B80+1</f>
        <v>74</v>
      </c>
      <c r="C81" s="12" t="s">
        <v>91</v>
      </c>
      <c r="D81" s="13" t="s">
        <v>33</v>
      </c>
      <c r="E81" s="13">
        <v>1</v>
      </c>
      <c r="F81" s="19"/>
      <c r="G81" s="13">
        <f>E81*F81</f>
        <v>0</v>
      </c>
    </row>
    <row r="82" spans="2:7" ht="15">
      <c r="B82" s="15">
        <f>B81+1</f>
        <v>75</v>
      </c>
      <c r="C82" s="12" t="s">
        <v>92</v>
      </c>
      <c r="D82" s="13" t="s">
        <v>9</v>
      </c>
      <c r="E82" s="13">
        <v>350</v>
      </c>
      <c r="F82" s="19"/>
      <c r="G82" s="13">
        <f>E82*F82</f>
        <v>0</v>
      </c>
    </row>
    <row r="83" spans="2:7" ht="15">
      <c r="B83" s="15">
        <f>B82+1</f>
        <v>76</v>
      </c>
      <c r="C83" s="12" t="s">
        <v>93</v>
      </c>
      <c r="D83" s="13" t="s">
        <v>9</v>
      </c>
      <c r="E83" s="13">
        <v>150</v>
      </c>
      <c r="F83" s="19"/>
      <c r="G83" s="13">
        <f>E83*F83</f>
        <v>0</v>
      </c>
    </row>
    <row r="84" spans="2:7" ht="15">
      <c r="B84" s="15">
        <f>B83+1</f>
        <v>77</v>
      </c>
      <c r="C84" s="12" t="s">
        <v>94</v>
      </c>
      <c r="D84" s="13" t="s">
        <v>9</v>
      </c>
      <c r="E84" s="13">
        <v>20</v>
      </c>
      <c r="F84" s="20"/>
      <c r="G84" s="13">
        <f>E84*F84</f>
        <v>0</v>
      </c>
    </row>
    <row r="85" spans="2:7" ht="29.25">
      <c r="B85" s="15">
        <f>B84+1</f>
        <v>78</v>
      </c>
      <c r="C85" s="12" t="s">
        <v>95</v>
      </c>
      <c r="D85" s="13" t="s">
        <v>9</v>
      </c>
      <c r="E85" s="13">
        <v>5</v>
      </c>
      <c r="F85" s="20"/>
      <c r="G85" s="13">
        <f>E85*F85</f>
        <v>0</v>
      </c>
    </row>
    <row r="86" spans="2:7" ht="15">
      <c r="B86" s="15">
        <f>B85+1</f>
        <v>79</v>
      </c>
      <c r="C86" s="12" t="s">
        <v>96</v>
      </c>
      <c r="D86" s="13" t="s">
        <v>9</v>
      </c>
      <c r="E86" s="13">
        <v>30</v>
      </c>
      <c r="F86" s="19"/>
      <c r="G86" s="13">
        <f>E86*F86</f>
        <v>0</v>
      </c>
    </row>
    <row r="87" spans="2:7" ht="15">
      <c r="B87" s="15">
        <f>B86+1</f>
        <v>80</v>
      </c>
      <c r="C87" s="12" t="s">
        <v>97</v>
      </c>
      <c r="D87" s="13" t="s">
        <v>9</v>
      </c>
      <c r="E87" s="13">
        <v>5</v>
      </c>
      <c r="F87" s="19"/>
      <c r="G87" s="13">
        <f>E87*F87</f>
        <v>0</v>
      </c>
    </row>
    <row r="88" spans="2:7" ht="15">
      <c r="B88" s="15">
        <f>B87+1</f>
        <v>81</v>
      </c>
      <c r="C88" s="12" t="s">
        <v>98</v>
      </c>
      <c r="D88" s="13" t="s">
        <v>9</v>
      </c>
      <c r="E88" s="13">
        <v>5</v>
      </c>
      <c r="F88" s="19"/>
      <c r="G88" s="13">
        <f>E88*F88</f>
        <v>0</v>
      </c>
    </row>
    <row r="89" spans="2:7" ht="43.5">
      <c r="B89" s="15">
        <f>B88+1</f>
        <v>82</v>
      </c>
      <c r="C89" s="12" t="s">
        <v>99</v>
      </c>
      <c r="D89" s="13" t="s">
        <v>9</v>
      </c>
      <c r="E89" s="13">
        <v>200</v>
      </c>
      <c r="F89" s="19"/>
      <c r="G89" s="13">
        <f>E89*F89</f>
        <v>0</v>
      </c>
    </row>
    <row r="90" spans="2:7" ht="43.5">
      <c r="B90" s="15">
        <f>B89+1</f>
        <v>83</v>
      </c>
      <c r="C90" s="12" t="s">
        <v>100</v>
      </c>
      <c r="D90" s="13" t="s">
        <v>9</v>
      </c>
      <c r="E90" s="13">
        <v>200</v>
      </c>
      <c r="F90" s="19"/>
      <c r="G90" s="13">
        <f>E90*F90</f>
        <v>0</v>
      </c>
    </row>
    <row r="91" spans="2:7" ht="15">
      <c r="B91" s="15">
        <f>B90+1</f>
        <v>84</v>
      </c>
      <c r="C91" s="12" t="s">
        <v>101</v>
      </c>
      <c r="D91" s="13" t="s">
        <v>9</v>
      </c>
      <c r="E91" s="13">
        <v>10</v>
      </c>
      <c r="F91" s="19"/>
      <c r="G91" s="13">
        <f>E91*F91</f>
        <v>0</v>
      </c>
    </row>
    <row r="92" spans="2:7" ht="15">
      <c r="B92" s="15">
        <f>B91+1</f>
        <v>85</v>
      </c>
      <c r="C92" s="12" t="s">
        <v>102</v>
      </c>
      <c r="D92" s="13" t="s">
        <v>33</v>
      </c>
      <c r="E92" s="13">
        <v>10</v>
      </c>
      <c r="F92" s="19"/>
      <c r="G92" s="13">
        <f>E92*F92</f>
        <v>0</v>
      </c>
    </row>
    <row r="93" spans="2:7" ht="15">
      <c r="B93" s="15">
        <f>B92+1</f>
        <v>86</v>
      </c>
      <c r="C93" s="12" t="s">
        <v>103</v>
      </c>
      <c r="D93" s="13" t="s">
        <v>33</v>
      </c>
      <c r="E93" s="13">
        <v>10</v>
      </c>
      <c r="F93" s="19"/>
      <c r="G93" s="13">
        <f>E93*F93</f>
        <v>0</v>
      </c>
    </row>
    <row r="94" spans="2:7" ht="43.5">
      <c r="B94" s="15">
        <f>B93+1</f>
        <v>87</v>
      </c>
      <c r="C94" s="12" t="s">
        <v>104</v>
      </c>
      <c r="D94" s="13" t="s">
        <v>9</v>
      </c>
      <c r="E94" s="13">
        <v>500</v>
      </c>
      <c r="F94" s="19"/>
      <c r="G94" s="13">
        <f>E94*F94</f>
        <v>0</v>
      </c>
    </row>
    <row r="95" spans="2:7" ht="15">
      <c r="B95" s="15">
        <f>B94+1</f>
        <v>88</v>
      </c>
      <c r="C95" s="12" t="s">
        <v>105</v>
      </c>
      <c r="D95" s="13" t="s">
        <v>9</v>
      </c>
      <c r="E95" s="13">
        <v>100</v>
      </c>
      <c r="F95" s="19"/>
      <c r="G95" s="13">
        <f>E95*F95</f>
        <v>0</v>
      </c>
    </row>
    <row r="96" spans="2:7" ht="15">
      <c r="B96" s="15">
        <f>B95+1</f>
        <v>89</v>
      </c>
      <c r="C96" s="12" t="s">
        <v>106</v>
      </c>
      <c r="D96" s="13" t="s">
        <v>9</v>
      </c>
      <c r="E96" s="13">
        <v>10</v>
      </c>
      <c r="F96" s="19"/>
      <c r="G96" s="13">
        <f>E96*F96</f>
        <v>0</v>
      </c>
    </row>
    <row r="97" spans="2:7" ht="15">
      <c r="B97" s="15">
        <f>B96+1</f>
        <v>90</v>
      </c>
      <c r="C97" s="12" t="s">
        <v>107</v>
      </c>
      <c r="D97" s="13" t="s">
        <v>9</v>
      </c>
      <c r="E97" s="13">
        <v>150</v>
      </c>
      <c r="F97" s="19"/>
      <c r="G97" s="13">
        <f>E97*F97</f>
        <v>0</v>
      </c>
    </row>
    <row r="98" spans="2:7" ht="15">
      <c r="B98" s="15">
        <f>B97+1</f>
        <v>91</v>
      </c>
      <c r="C98" s="12" t="s">
        <v>108</v>
      </c>
      <c r="D98" s="13" t="s">
        <v>9</v>
      </c>
      <c r="E98" s="13">
        <v>800</v>
      </c>
      <c r="F98" s="19"/>
      <c r="G98" s="13">
        <f>E98*F98</f>
        <v>0</v>
      </c>
    </row>
    <row r="99" spans="2:7" ht="15">
      <c r="B99" s="15">
        <f>B98+1</f>
        <v>92</v>
      </c>
      <c r="C99" s="12" t="s">
        <v>109</v>
      </c>
      <c r="D99" s="13" t="s">
        <v>9</v>
      </c>
      <c r="E99" s="13">
        <v>150</v>
      </c>
      <c r="F99" s="19"/>
      <c r="G99" s="13">
        <f>E99*F99</f>
        <v>0</v>
      </c>
    </row>
    <row r="100" spans="2:7" ht="15">
      <c r="B100" s="15">
        <f>B99+1</f>
        <v>93</v>
      </c>
      <c r="C100" s="12" t="s">
        <v>110</v>
      </c>
      <c r="D100" s="13" t="s">
        <v>9</v>
      </c>
      <c r="E100" s="13">
        <v>600</v>
      </c>
      <c r="F100" s="19"/>
      <c r="G100" s="13">
        <f>E100*F100</f>
        <v>0</v>
      </c>
    </row>
    <row r="101" spans="2:7" ht="15">
      <c r="B101" s="15">
        <f>B100+1</f>
        <v>94</v>
      </c>
      <c r="C101" s="12" t="s">
        <v>111</v>
      </c>
      <c r="D101" s="13" t="s">
        <v>33</v>
      </c>
      <c r="E101" s="13">
        <v>150</v>
      </c>
      <c r="F101" s="19"/>
      <c r="G101" s="13">
        <f>E101*F101</f>
        <v>0</v>
      </c>
    </row>
    <row r="102" spans="2:7" ht="15">
      <c r="B102" s="15">
        <f>B101+1</f>
        <v>95</v>
      </c>
      <c r="C102" s="12" t="s">
        <v>112</v>
      </c>
      <c r="D102" s="13" t="s">
        <v>33</v>
      </c>
      <c r="E102" s="13">
        <v>5</v>
      </c>
      <c r="F102" s="19"/>
      <c r="G102" s="13">
        <f>E102*F102</f>
        <v>0</v>
      </c>
    </row>
    <row r="103" spans="2:7" ht="15">
      <c r="B103" s="15">
        <f>B102+1</f>
        <v>96</v>
      </c>
      <c r="C103" s="12" t="s">
        <v>113</v>
      </c>
      <c r="D103" s="13" t="s">
        <v>33</v>
      </c>
      <c r="E103" s="13">
        <v>100</v>
      </c>
      <c r="F103" s="19"/>
      <c r="G103" s="13">
        <f>E103*F103</f>
        <v>0</v>
      </c>
    </row>
    <row r="104" spans="2:7" ht="15">
      <c r="B104" s="15">
        <f>B103+1</f>
        <v>97</v>
      </c>
      <c r="C104" s="12" t="s">
        <v>114</v>
      </c>
      <c r="D104" s="13" t="s">
        <v>9</v>
      </c>
      <c r="E104" s="13">
        <v>20</v>
      </c>
      <c r="F104" s="19"/>
      <c r="G104" s="13">
        <f>E104*F104</f>
        <v>0</v>
      </c>
    </row>
    <row r="105" spans="2:7" ht="15">
      <c r="B105" s="15">
        <f>B104+1</f>
        <v>98</v>
      </c>
      <c r="C105" s="12" t="s">
        <v>115</v>
      </c>
      <c r="D105" s="13" t="s">
        <v>9</v>
      </c>
      <c r="E105" s="13">
        <v>5</v>
      </c>
      <c r="F105" s="19"/>
      <c r="G105" s="13">
        <f>E105*F105</f>
        <v>0</v>
      </c>
    </row>
    <row r="106" spans="2:7" ht="15">
      <c r="B106" s="15">
        <f>B105+1</f>
        <v>99</v>
      </c>
      <c r="C106" s="12" t="s">
        <v>116</v>
      </c>
      <c r="D106" s="13" t="s">
        <v>9</v>
      </c>
      <c r="E106" s="13">
        <v>25</v>
      </c>
      <c r="F106" s="19"/>
      <c r="G106" s="13">
        <f>E106*F106</f>
        <v>0</v>
      </c>
    </row>
    <row r="107" spans="2:7" ht="15">
      <c r="B107" s="15">
        <f>B106+1</f>
        <v>100</v>
      </c>
      <c r="C107" s="12" t="s">
        <v>117</v>
      </c>
      <c r="D107" s="13" t="s">
        <v>9</v>
      </c>
      <c r="E107" s="13">
        <v>5</v>
      </c>
      <c r="F107" s="19"/>
      <c r="G107" s="13">
        <f>E107*F107</f>
        <v>0</v>
      </c>
    </row>
    <row r="108" spans="2:7" ht="15">
      <c r="B108" s="15">
        <f>B107+1</f>
        <v>101</v>
      </c>
      <c r="C108" s="12" t="s">
        <v>118</v>
      </c>
      <c r="D108" s="13" t="s">
        <v>9</v>
      </c>
      <c r="E108" s="13">
        <v>100</v>
      </c>
      <c r="F108" s="19"/>
      <c r="G108" s="13">
        <f>E108*F108</f>
        <v>0</v>
      </c>
    </row>
    <row r="109" spans="2:7" ht="15">
      <c r="B109" s="15">
        <f>B108+1</f>
        <v>102</v>
      </c>
      <c r="C109" s="12" t="s">
        <v>119</v>
      </c>
      <c r="D109" s="13" t="s">
        <v>9</v>
      </c>
      <c r="E109" s="13">
        <v>5</v>
      </c>
      <c r="F109" s="19"/>
      <c r="G109" s="13">
        <f>E109*F109</f>
        <v>0</v>
      </c>
    </row>
    <row r="110" spans="2:7" ht="15">
      <c r="B110" s="15">
        <f>B109+1</f>
        <v>103</v>
      </c>
      <c r="C110" s="12" t="s">
        <v>120</v>
      </c>
      <c r="D110" s="13" t="s">
        <v>9</v>
      </c>
      <c r="E110" s="13">
        <v>10</v>
      </c>
      <c r="F110" s="19"/>
      <c r="G110" s="13">
        <f>E110*F110</f>
        <v>0</v>
      </c>
    </row>
    <row r="111" spans="2:7" ht="15">
      <c r="B111" s="15">
        <f>B110+1</f>
        <v>104</v>
      </c>
      <c r="C111" s="12" t="s">
        <v>121</v>
      </c>
      <c r="D111" s="13" t="s">
        <v>9</v>
      </c>
      <c r="E111" s="13">
        <v>2</v>
      </c>
      <c r="F111" s="19"/>
      <c r="G111" s="13">
        <f>E111*F111</f>
        <v>0</v>
      </c>
    </row>
    <row r="112" spans="2:7" ht="15">
      <c r="B112" s="15">
        <f>B111+1</f>
        <v>105</v>
      </c>
      <c r="C112" s="12" t="s">
        <v>122</v>
      </c>
      <c r="D112" s="13" t="s">
        <v>9</v>
      </c>
      <c r="E112" s="13">
        <v>1500</v>
      </c>
      <c r="F112" s="19"/>
      <c r="G112" s="13">
        <f>E112*F112</f>
        <v>0</v>
      </c>
    </row>
    <row r="113" spans="2:7" ht="29.25">
      <c r="B113" s="15">
        <f>B112+1</f>
        <v>106</v>
      </c>
      <c r="C113" s="12" t="s">
        <v>123</v>
      </c>
      <c r="D113" s="13" t="s">
        <v>9</v>
      </c>
      <c r="E113" s="13">
        <v>5000</v>
      </c>
      <c r="F113" s="19"/>
      <c r="G113" s="13">
        <f>E113*F113</f>
        <v>0</v>
      </c>
    </row>
    <row r="114" spans="2:7" ht="15">
      <c r="B114" s="15">
        <f>B113+1</f>
        <v>107</v>
      </c>
      <c r="C114" s="12" t="s">
        <v>124</v>
      </c>
      <c r="D114" s="13" t="s">
        <v>9</v>
      </c>
      <c r="E114" s="13">
        <v>15</v>
      </c>
      <c r="F114" s="19"/>
      <c r="G114" s="13">
        <f>E114*F114</f>
        <v>0</v>
      </c>
    </row>
    <row r="115" spans="2:7" ht="15">
      <c r="B115" s="15">
        <f>B114+1</f>
        <v>108</v>
      </c>
      <c r="C115" s="12" t="s">
        <v>125</v>
      </c>
      <c r="D115" s="13" t="s">
        <v>9</v>
      </c>
      <c r="E115" s="13">
        <v>5</v>
      </c>
      <c r="F115" s="19"/>
      <c r="G115" s="13">
        <f>E115*F115</f>
        <v>0</v>
      </c>
    </row>
    <row r="116" spans="2:7" ht="15">
      <c r="B116" s="15">
        <f>B115+1</f>
        <v>109</v>
      </c>
      <c r="C116" s="12" t="s">
        <v>126</v>
      </c>
      <c r="D116" s="13" t="s">
        <v>9</v>
      </c>
      <c r="E116" s="13">
        <v>10</v>
      </c>
      <c r="F116" s="19"/>
      <c r="G116" s="13">
        <f>E116*F116</f>
        <v>0</v>
      </c>
    </row>
    <row r="117" spans="2:7" ht="15">
      <c r="B117" s="15">
        <f>B116+1</f>
        <v>110</v>
      </c>
      <c r="C117" s="12" t="s">
        <v>127</v>
      </c>
      <c r="D117" s="13" t="s">
        <v>9</v>
      </c>
      <c r="E117" s="13">
        <v>100</v>
      </c>
      <c r="F117" s="19"/>
      <c r="G117" s="13">
        <f>E117*F117</f>
        <v>0</v>
      </c>
    </row>
    <row r="118" spans="2:7" ht="15">
      <c r="B118" s="15">
        <f>B117+1</f>
        <v>111</v>
      </c>
      <c r="C118" s="12" t="s">
        <v>128</v>
      </c>
      <c r="D118" s="13" t="s">
        <v>9</v>
      </c>
      <c r="E118" s="13">
        <v>2</v>
      </c>
      <c r="F118" s="19"/>
      <c r="G118" s="13">
        <f>E118*F118</f>
        <v>0</v>
      </c>
    </row>
    <row r="119" spans="2:7" ht="15">
      <c r="B119" s="15">
        <f>B118+1</f>
        <v>112</v>
      </c>
      <c r="C119" s="12" t="s">
        <v>129</v>
      </c>
      <c r="D119" s="13" t="s">
        <v>9</v>
      </c>
      <c r="E119" s="13">
        <v>500</v>
      </c>
      <c r="F119" s="19"/>
      <c r="G119" s="13">
        <f>E119*F119</f>
        <v>0</v>
      </c>
    </row>
    <row r="120" spans="2:7" ht="15">
      <c r="B120" s="15">
        <f>B119+1</f>
        <v>113</v>
      </c>
      <c r="C120" s="12" t="s">
        <v>130</v>
      </c>
      <c r="D120" s="13" t="s">
        <v>29</v>
      </c>
      <c r="E120" s="13">
        <v>10</v>
      </c>
      <c r="F120" s="19"/>
      <c r="G120" s="13">
        <f>E120*F120</f>
        <v>0</v>
      </c>
    </row>
    <row r="121" spans="2:7" ht="15">
      <c r="B121" s="15">
        <f>B120+1</f>
        <v>114</v>
      </c>
      <c r="C121" s="12" t="s">
        <v>131</v>
      </c>
      <c r="D121" s="13" t="s">
        <v>33</v>
      </c>
      <c r="E121" s="13">
        <v>150</v>
      </c>
      <c r="F121" s="19"/>
      <c r="G121" s="13">
        <f>E121*F121</f>
        <v>0</v>
      </c>
    </row>
    <row r="122" spans="2:7" ht="15">
      <c r="B122" s="15">
        <f>B121+1</f>
        <v>115</v>
      </c>
      <c r="C122" s="12" t="s">
        <v>132</v>
      </c>
      <c r="D122" s="13" t="s">
        <v>33</v>
      </c>
      <c r="E122" s="13">
        <v>10</v>
      </c>
      <c r="F122" s="19"/>
      <c r="G122" s="13">
        <f>E122*F122</f>
        <v>0</v>
      </c>
    </row>
    <row r="123" spans="2:7" ht="15">
      <c r="B123" s="15">
        <f>B122+1</f>
        <v>116</v>
      </c>
      <c r="C123" s="12" t="s">
        <v>133</v>
      </c>
      <c r="D123" s="13" t="s">
        <v>9</v>
      </c>
      <c r="E123" s="13">
        <v>5</v>
      </c>
      <c r="F123" s="19"/>
      <c r="G123" s="13">
        <f>E123*F123</f>
        <v>0</v>
      </c>
    </row>
    <row r="124" spans="2:7" ht="15">
      <c r="B124" s="15">
        <f>B123+1</f>
        <v>117</v>
      </c>
      <c r="C124" s="12" t="s">
        <v>134</v>
      </c>
      <c r="D124" s="13" t="s">
        <v>9</v>
      </c>
      <c r="E124" s="13">
        <v>40</v>
      </c>
      <c r="F124" s="19"/>
      <c r="G124" s="13">
        <f>E124*F124</f>
        <v>0</v>
      </c>
    </row>
    <row r="125" spans="2:7" ht="15">
      <c r="B125" s="15">
        <f>B124+1</f>
        <v>118</v>
      </c>
      <c r="C125" s="12" t="s">
        <v>135</v>
      </c>
      <c r="D125" s="13" t="s">
        <v>9</v>
      </c>
      <c r="E125" s="13">
        <v>35</v>
      </c>
      <c r="F125" s="19"/>
      <c r="G125" s="13">
        <f>E125*F125</f>
        <v>0</v>
      </c>
    </row>
    <row r="126" spans="2:7" ht="15">
      <c r="B126" s="15">
        <f>B125+1</f>
        <v>119</v>
      </c>
      <c r="C126" s="12" t="s">
        <v>136</v>
      </c>
      <c r="D126" s="13" t="s">
        <v>9</v>
      </c>
      <c r="E126" s="13">
        <v>5</v>
      </c>
      <c r="F126" s="19"/>
      <c r="G126" s="13">
        <f>E126*F126</f>
        <v>0</v>
      </c>
    </row>
    <row r="127" spans="2:7" ht="29.25">
      <c r="B127" s="15">
        <f>B126+1</f>
        <v>120</v>
      </c>
      <c r="C127" s="12" t="s">
        <v>137</v>
      </c>
      <c r="D127" s="13" t="s">
        <v>9</v>
      </c>
      <c r="E127" s="13">
        <v>15</v>
      </c>
      <c r="F127" s="19"/>
      <c r="G127" s="13">
        <f>E127*F127</f>
        <v>0</v>
      </c>
    </row>
    <row r="128" spans="2:7" ht="15">
      <c r="B128" s="15">
        <f>B127+1</f>
        <v>121</v>
      </c>
      <c r="C128" s="12" t="s">
        <v>138</v>
      </c>
      <c r="D128" s="13" t="s">
        <v>9</v>
      </c>
      <c r="E128" s="13">
        <v>2</v>
      </c>
      <c r="F128" s="19"/>
      <c r="G128" s="13">
        <f>E128*F128</f>
        <v>0</v>
      </c>
    </row>
    <row r="129" spans="2:7" ht="15">
      <c r="B129" s="15">
        <f>B128+1</f>
        <v>122</v>
      </c>
      <c r="C129" s="12" t="s">
        <v>139</v>
      </c>
      <c r="D129" s="13" t="s">
        <v>9</v>
      </c>
      <c r="E129" s="13">
        <v>150</v>
      </c>
      <c r="F129" s="19"/>
      <c r="G129" s="13">
        <f>E129*F129</f>
        <v>0</v>
      </c>
    </row>
    <row r="130" spans="2:7" ht="15">
      <c r="B130" s="15">
        <f>B129+1</f>
        <v>123</v>
      </c>
      <c r="C130" s="12" t="s">
        <v>140</v>
      </c>
      <c r="D130" s="13" t="s">
        <v>9</v>
      </c>
      <c r="E130" s="13">
        <v>50</v>
      </c>
      <c r="F130" s="21"/>
      <c r="G130" s="13">
        <f>E130*F130</f>
        <v>0</v>
      </c>
    </row>
    <row r="131" spans="2:7" ht="41.25">
      <c r="B131" s="22" t="s">
        <v>141</v>
      </c>
      <c r="C131" s="23" t="s">
        <v>141</v>
      </c>
      <c r="D131" s="23" t="s">
        <v>141</v>
      </c>
      <c r="E131" s="24" t="s">
        <v>142</v>
      </c>
      <c r="F131" s="25" t="str">
        <f>SUM(G8:G130)&amp;" zł"</f>
        <v>0 zł</v>
      </c>
      <c r="G131" s="25"/>
    </row>
    <row r="132" spans="2:7" ht="30" customHeight="1">
      <c r="B132" s="26" t="s">
        <v>143</v>
      </c>
      <c r="C132" s="26"/>
      <c r="D132" s="26"/>
      <c r="E132" s="26"/>
      <c r="F132" s="26"/>
      <c r="G132" s="26"/>
    </row>
    <row r="144" spans="2:6" ht="12.75">
      <c r="B144" s="27" t="s">
        <v>144</v>
      </c>
      <c r="C144" s="27"/>
      <c r="F144" s="27" t="s">
        <v>145</v>
      </c>
    </row>
    <row r="145" spans="6:7" ht="34.5" customHeight="1">
      <c r="F145" s="28" t="s">
        <v>146</v>
      </c>
      <c r="G145" s="28"/>
    </row>
  </sheetData>
  <sheetProtection sheet="1"/>
  <mergeCells count="3">
    <mergeCell ref="F131:G131"/>
    <mergeCell ref="B132:G132"/>
    <mergeCell ref="F145:G145"/>
  </mergeCells>
  <conditionalFormatting sqref="C8:C130">
    <cfRule type="expression" priority="1" dxfId="0" stopIfTrue="1">
      <formula>MOD(ROW(),2)=1</formula>
    </cfRule>
  </conditionalFormatting>
  <conditionalFormatting sqref="D8:E130 G8:G130">
    <cfRule type="expression" priority="2" dxfId="0" stopIfTrue="1">
      <formula>MOD(ROW(),2)=1</formula>
    </cfRule>
  </conditionalFormatting>
  <conditionalFormatting sqref="F8:F83 F86:F129">
    <cfRule type="expression" priority="3" dxfId="1" stopIfTrue="1">
      <formula>MOD(ROW(),2)=1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</cp:lastModifiedBy>
  <dcterms:created xsi:type="dcterms:W3CDTF">2009-04-16T10:32:49Z</dcterms:created>
  <dcterms:modified xsi:type="dcterms:W3CDTF">2011-02-11T12:45:24Z</dcterms:modified>
  <cp:category/>
  <cp:version/>
  <cp:contentType/>
  <cp:contentStatus/>
  <cp:revision>43</cp:revision>
</cp:coreProperties>
</file>